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jtaba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6" i="1" l="1"/>
  <c r="AC26" i="1"/>
  <c r="X26" i="1"/>
  <c r="S26" i="1"/>
  <c r="N26" i="1"/>
  <c r="I26" i="1"/>
  <c r="D26" i="1"/>
  <c r="AH24" i="1" l="1"/>
  <c r="AG24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3" i="1"/>
  <c r="X24" i="1"/>
  <c r="W24" i="1"/>
  <c r="S24" i="1"/>
  <c r="R24" i="1"/>
  <c r="N24" i="1"/>
  <c r="M24" i="1"/>
  <c r="I24" i="1"/>
  <c r="H24" i="1"/>
  <c r="D24" i="1"/>
  <c r="C24" i="1"/>
  <c r="D18" i="1"/>
  <c r="D19" i="1"/>
  <c r="D20" i="1"/>
  <c r="D21" i="1"/>
  <c r="D22" i="1"/>
  <c r="C18" i="1"/>
  <c r="C19" i="1"/>
  <c r="C20" i="1"/>
  <c r="C21" i="1"/>
  <c r="C22" i="1"/>
  <c r="I22" i="1"/>
  <c r="I17" i="1"/>
  <c r="I18" i="1"/>
  <c r="I19" i="1"/>
  <c r="I20" i="1"/>
  <c r="I21" i="1"/>
  <c r="H18" i="1"/>
  <c r="H19" i="1"/>
  <c r="H20" i="1"/>
  <c r="H21" i="1"/>
  <c r="H22" i="1"/>
  <c r="N18" i="1"/>
  <c r="N19" i="1"/>
  <c r="N20" i="1"/>
  <c r="N21" i="1"/>
  <c r="N22" i="1"/>
  <c r="M18" i="1"/>
  <c r="M19" i="1"/>
  <c r="M20" i="1"/>
  <c r="M21" i="1"/>
  <c r="M22" i="1"/>
  <c r="S11" i="1"/>
  <c r="S12" i="1"/>
  <c r="S13" i="1"/>
  <c r="S14" i="1"/>
  <c r="S15" i="1"/>
  <c r="S16" i="1"/>
  <c r="S17" i="1"/>
  <c r="S18" i="1"/>
  <c r="S19" i="1"/>
  <c r="S20" i="1"/>
  <c r="S21" i="1"/>
  <c r="S22" i="1"/>
  <c r="R11" i="1"/>
  <c r="R12" i="1"/>
  <c r="R13" i="1"/>
  <c r="R14" i="1"/>
  <c r="R15" i="1"/>
  <c r="R16" i="1"/>
  <c r="R17" i="1"/>
  <c r="R18" i="1"/>
  <c r="R19" i="1"/>
  <c r="R20" i="1"/>
  <c r="R21" i="1"/>
  <c r="R22" i="1"/>
  <c r="X11" i="1"/>
  <c r="X12" i="1"/>
  <c r="X13" i="1"/>
  <c r="X14" i="1"/>
  <c r="X15" i="1"/>
  <c r="X16" i="1"/>
  <c r="X17" i="1"/>
  <c r="X18" i="1"/>
  <c r="X19" i="1"/>
  <c r="X20" i="1"/>
  <c r="X21" i="1"/>
  <c r="X22" i="1"/>
  <c r="W11" i="1"/>
  <c r="W12" i="1"/>
  <c r="W13" i="1"/>
  <c r="W14" i="1"/>
  <c r="W15" i="1"/>
  <c r="W16" i="1"/>
  <c r="W17" i="1"/>
  <c r="W18" i="1"/>
  <c r="W19" i="1"/>
  <c r="W20" i="1"/>
  <c r="W21" i="1"/>
  <c r="W22" i="1"/>
  <c r="AC7" i="1"/>
  <c r="AC8" i="1"/>
  <c r="AC9" i="1"/>
  <c r="AC10" i="1"/>
  <c r="AC24" i="1" s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B7" i="1"/>
  <c r="AB24" i="1" s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C4" i="1"/>
  <c r="AC5" i="1"/>
  <c r="AC6" i="1"/>
  <c r="AC3" i="1"/>
  <c r="AB4" i="1"/>
  <c r="AB5" i="1"/>
  <c r="AB6" i="1"/>
  <c r="AB3" i="1"/>
  <c r="X4" i="1"/>
  <c r="X5" i="1"/>
  <c r="X6" i="1"/>
  <c r="X7" i="1"/>
  <c r="X8" i="1"/>
  <c r="X9" i="1"/>
  <c r="X10" i="1"/>
  <c r="X3" i="1"/>
  <c r="W4" i="1"/>
  <c r="W5" i="1"/>
  <c r="W6" i="1"/>
  <c r="W7" i="1"/>
  <c r="W8" i="1"/>
  <c r="W9" i="1"/>
  <c r="W10" i="1"/>
  <c r="W3" i="1"/>
  <c r="S4" i="1"/>
  <c r="S5" i="1"/>
  <c r="S6" i="1"/>
  <c r="S7" i="1"/>
  <c r="S8" i="1"/>
  <c r="S9" i="1"/>
  <c r="S10" i="1"/>
  <c r="S3" i="1"/>
  <c r="R4" i="1"/>
  <c r="R5" i="1"/>
  <c r="R6" i="1"/>
  <c r="R7" i="1"/>
  <c r="R8" i="1"/>
  <c r="R9" i="1"/>
  <c r="R10" i="1"/>
  <c r="R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<sst xmlns="http://schemas.openxmlformats.org/spreadsheetml/2006/main" count="56" uniqueCount="15">
  <si>
    <t>سطح اول</t>
  </si>
  <si>
    <t>مقطع اول</t>
  </si>
  <si>
    <t>جمع</t>
  </si>
  <si>
    <t>عدد نهایی</t>
  </si>
  <si>
    <t>مقطع دوم</t>
  </si>
  <si>
    <t>x1*y2</t>
  </si>
  <si>
    <t>y1*x2</t>
  </si>
  <si>
    <t>سطح سوم</t>
  </si>
  <si>
    <t>مقطع سوم</t>
  </si>
  <si>
    <t>مقطع چهارم</t>
  </si>
  <si>
    <t>سطح دوم</t>
  </si>
  <si>
    <t>مقطع پنجم</t>
  </si>
  <si>
    <t>ورودی x</t>
  </si>
  <si>
    <t>ورودی y</t>
  </si>
  <si>
    <t>ورودیy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</si>
</sst>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Alignment="1"/>
    <xf numFmtId="0" fontId="0" fillId="7" borderId="0" xfId="0" applyFill="1" applyAlignment="1"/>
    <xf numFmtId="2" fontId="0" fillId="6" borderId="0" xfId="0" applyNumberFormat="1" applyFill="1" applyAlignment="1"/>
    <xf numFmtId="0" fontId="0" fillId="9" borderId="0" xfId="0" applyFill="1" applyAlignment="1"/>
    <xf numFmtId="2" fontId="0" fillId="11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rightToLeft="1" tabSelected="1" zoomScale="80" zoomScaleNormal="80" workbookViewId="0">
      <selection activeCell="A3" sqref="A3"/>
    </sheetView>
  </sheetViews>
  <sheetFormatPr defaultRowHeight="15" x14ac:dyDescent="0.25"/>
  <cols>
    <col min="1" max="4" width="9.140625" style="1"/>
    <col min="5" max="5" width="9.140625" style="11"/>
    <col min="6" max="8" width="9.140625" style="1"/>
    <col min="9" max="9" width="9.28515625" style="1" customWidth="1"/>
    <col min="10" max="10" width="9.140625" style="11"/>
    <col min="11" max="14" width="9.140625" style="1"/>
    <col min="15" max="15" width="9.140625" style="11"/>
    <col min="16" max="17" width="9.140625" style="1"/>
    <col min="18" max="18" width="9.85546875" style="1" customWidth="1"/>
    <col min="19" max="19" width="10.140625" style="1" customWidth="1"/>
    <col min="20" max="20" width="9.140625" style="11"/>
    <col min="21" max="22" width="9.140625" style="1"/>
    <col min="23" max="23" width="10" style="1" customWidth="1"/>
    <col min="24" max="24" width="9.85546875" style="1" customWidth="1"/>
    <col min="25" max="25" width="9.140625" style="11"/>
    <col min="26" max="27" width="9.140625" style="1"/>
    <col min="28" max="28" width="9.42578125" style="1" customWidth="1"/>
    <col min="29" max="29" width="9.7109375" style="1" customWidth="1"/>
    <col min="30" max="30" width="9.140625" style="11"/>
    <col min="31" max="31" width="8.42578125" style="1" customWidth="1"/>
    <col min="32" max="32" width="8.5703125" style="1" customWidth="1"/>
    <col min="33" max="34" width="9.28515625" style="1" customWidth="1"/>
    <col min="35" max="35" width="9.140625" style="11"/>
    <col min="36" max="16384" width="9.140625" style="1"/>
  </cols>
  <sheetData>
    <row r="1" spans="1:34" x14ac:dyDescent="0.25">
      <c r="A1" s="19" t="s">
        <v>0</v>
      </c>
      <c r="B1" s="19"/>
      <c r="C1" s="16" t="s">
        <v>1</v>
      </c>
      <c r="D1" s="16"/>
      <c r="F1" s="19" t="s">
        <v>0</v>
      </c>
      <c r="G1" s="19"/>
      <c r="H1" s="16" t="s">
        <v>4</v>
      </c>
      <c r="I1" s="16"/>
      <c r="K1" s="19" t="s">
        <v>0</v>
      </c>
      <c r="L1" s="19"/>
      <c r="M1" s="16" t="s">
        <v>8</v>
      </c>
      <c r="N1" s="16"/>
      <c r="P1" s="19" t="s">
        <v>0</v>
      </c>
      <c r="Q1" s="19"/>
      <c r="R1" s="16" t="s">
        <v>9</v>
      </c>
      <c r="S1" s="16"/>
      <c r="U1" s="19" t="s">
        <v>10</v>
      </c>
      <c r="V1" s="19"/>
      <c r="W1" s="16" t="s">
        <v>9</v>
      </c>
      <c r="X1" s="16"/>
      <c r="Z1" s="19" t="s">
        <v>7</v>
      </c>
      <c r="AA1" s="19"/>
      <c r="AB1" s="16" t="s">
        <v>9</v>
      </c>
      <c r="AC1" s="16"/>
      <c r="AE1" s="19" t="s">
        <v>0</v>
      </c>
      <c r="AF1" s="19"/>
      <c r="AG1" s="16" t="s">
        <v>11</v>
      </c>
      <c r="AH1" s="16"/>
    </row>
    <row r="2" spans="1:34" x14ac:dyDescent="0.25">
      <c r="A2" s="7" t="s">
        <v>12</v>
      </c>
      <c r="B2" s="13" t="s">
        <v>13</v>
      </c>
      <c r="C2" s="5" t="s">
        <v>5</v>
      </c>
      <c r="D2" s="6" t="s">
        <v>6</v>
      </c>
      <c r="F2" s="7" t="s">
        <v>12</v>
      </c>
      <c r="G2" s="13" t="s">
        <v>14</v>
      </c>
      <c r="H2" s="5" t="s">
        <v>5</v>
      </c>
      <c r="I2" s="6" t="s">
        <v>6</v>
      </c>
      <c r="K2" s="7" t="s">
        <v>12</v>
      </c>
      <c r="L2" s="13" t="s">
        <v>13</v>
      </c>
      <c r="M2" s="5" t="s">
        <v>5</v>
      </c>
      <c r="N2" s="6" t="s">
        <v>6</v>
      </c>
      <c r="P2" s="7" t="s">
        <v>12</v>
      </c>
      <c r="Q2" s="13" t="s">
        <v>13</v>
      </c>
      <c r="R2" s="5" t="s">
        <v>5</v>
      </c>
      <c r="S2" s="6" t="s">
        <v>6</v>
      </c>
      <c r="U2" s="7" t="s">
        <v>12</v>
      </c>
      <c r="V2" s="13" t="s">
        <v>13</v>
      </c>
      <c r="W2" s="5" t="s">
        <v>5</v>
      </c>
      <c r="X2" s="6" t="s">
        <v>6</v>
      </c>
      <c r="Z2" s="7" t="s">
        <v>12</v>
      </c>
      <c r="AA2" s="13" t="s">
        <v>13</v>
      </c>
      <c r="AB2" s="5" t="s">
        <v>5</v>
      </c>
      <c r="AC2" s="6" t="s">
        <v>6</v>
      </c>
      <c r="AE2" s="7" t="s">
        <v>12</v>
      </c>
      <c r="AF2" s="13" t="s">
        <v>13</v>
      </c>
      <c r="AG2" s="5" t="s">
        <v>5</v>
      </c>
      <c r="AH2" s="6" t="s">
        <v>6</v>
      </c>
    </row>
    <row r="3" spans="1:34" x14ac:dyDescent="0.25">
      <c r="A3" s="4">
        <v>0</v>
      </c>
      <c r="B3" s="4">
        <v>820.52</v>
      </c>
      <c r="C3" s="4">
        <f>A3*B4</f>
        <v>0</v>
      </c>
      <c r="D3" s="4">
        <f>B3*A4</f>
        <v>4102.6000000000004</v>
      </c>
      <c r="F3" s="4">
        <v>0</v>
      </c>
      <c r="G3" s="4">
        <v>819.74</v>
      </c>
      <c r="H3" s="4">
        <f>F3*G4</f>
        <v>0</v>
      </c>
      <c r="I3" s="4">
        <f>G3*F4</f>
        <v>4098.7</v>
      </c>
      <c r="K3" s="4">
        <v>0</v>
      </c>
      <c r="L3" s="4">
        <v>818.95</v>
      </c>
      <c r="M3" s="4">
        <f>K3*L4</f>
        <v>0</v>
      </c>
      <c r="N3" s="4">
        <f>L3*K4</f>
        <v>4094.75</v>
      </c>
      <c r="P3" s="4">
        <v>-0.05</v>
      </c>
      <c r="Q3" s="4">
        <v>817.12</v>
      </c>
      <c r="R3" s="4">
        <f>P3*Q4</f>
        <v>-40.854000000000006</v>
      </c>
      <c r="S3" s="4">
        <f>Q3*P4</f>
        <v>-2982.4879999999998</v>
      </c>
      <c r="U3" s="4">
        <v>0</v>
      </c>
      <c r="V3" s="4">
        <v>817.13</v>
      </c>
      <c r="W3" s="4">
        <f>U3*V4</f>
        <v>0</v>
      </c>
      <c r="X3" s="4">
        <f>V3*U4</f>
        <v>2982.5245</v>
      </c>
      <c r="Z3" s="4">
        <v>6.4</v>
      </c>
      <c r="AA3" s="4">
        <v>816.45</v>
      </c>
      <c r="AB3" s="4">
        <f>Z3*AA4</f>
        <v>5223.5519999999997</v>
      </c>
      <c r="AC3" s="4">
        <f>AA3*Z4</f>
        <v>6286.6650000000009</v>
      </c>
      <c r="AE3" s="4">
        <v>0</v>
      </c>
      <c r="AF3" s="4">
        <v>817.29</v>
      </c>
      <c r="AG3" s="4">
        <f>AE3*AF4</f>
        <v>0</v>
      </c>
      <c r="AH3" s="4">
        <f>AF3*AE4</f>
        <v>2983.1084999999998</v>
      </c>
    </row>
    <row r="4" spans="1:34" x14ac:dyDescent="0.25">
      <c r="A4" s="4">
        <v>5</v>
      </c>
      <c r="B4" s="4">
        <v>820.35</v>
      </c>
      <c r="C4" s="4">
        <f t="shared" ref="C4:C22" si="0">A4*B5</f>
        <v>4101.25</v>
      </c>
      <c r="D4" s="4">
        <f t="shared" ref="D4:D22" si="1">B4*A5</f>
        <v>8859.7800000000007</v>
      </c>
      <c r="F4" s="4">
        <v>5</v>
      </c>
      <c r="G4" s="4">
        <v>819.73</v>
      </c>
      <c r="H4" s="4">
        <f t="shared" ref="H4:H22" si="2">F4*G5</f>
        <v>4097.25</v>
      </c>
      <c r="I4" s="4">
        <f t="shared" ref="I4:I21" si="3">G4*F5</f>
        <v>8443.219000000001</v>
      </c>
      <c r="K4" s="4">
        <v>5</v>
      </c>
      <c r="L4" s="4">
        <v>818.9</v>
      </c>
      <c r="M4" s="4">
        <f t="shared" ref="M4:M22" si="4">K4*L5</f>
        <v>4093.15</v>
      </c>
      <c r="N4" s="4">
        <f t="shared" ref="N4:N22" si="5">L4*K5</f>
        <v>8066.1649999999991</v>
      </c>
      <c r="P4" s="4">
        <v>-3.65</v>
      </c>
      <c r="Q4" s="4">
        <v>817.08</v>
      </c>
      <c r="R4" s="4">
        <f t="shared" ref="R4:R22" si="6">P4*Q5</f>
        <v>-2982.123</v>
      </c>
      <c r="S4" s="4">
        <f t="shared" ref="S4:S22" si="7">Q4*P5</f>
        <v>-4493.9400000000005</v>
      </c>
      <c r="U4" s="4">
        <v>3.65</v>
      </c>
      <c r="V4" s="4">
        <v>817.08</v>
      </c>
      <c r="W4" s="4">
        <f t="shared" ref="W4:W22" si="8">U4*V5</f>
        <v>2982.123</v>
      </c>
      <c r="X4" s="4">
        <f t="shared" ref="X4:X22" si="9">V4*U5</f>
        <v>4493.9400000000005</v>
      </c>
      <c r="Z4" s="4">
        <v>7.7</v>
      </c>
      <c r="AA4" s="4">
        <v>816.18</v>
      </c>
      <c r="AB4" s="4">
        <f t="shared" ref="AB4:AB22" si="10">Z4*AA5</f>
        <v>6284.5859999999993</v>
      </c>
      <c r="AC4" s="4">
        <f t="shared" ref="AC4:AC22" si="11">AA4*Z5</f>
        <v>5713.2599999999993</v>
      </c>
      <c r="AE4" s="4">
        <v>3.65</v>
      </c>
      <c r="AF4" s="4">
        <v>817.24</v>
      </c>
      <c r="AG4" s="4">
        <f t="shared" ref="AG4:AG22" si="12">AE4*AF5</f>
        <v>2982.7069999999999</v>
      </c>
      <c r="AH4" s="4">
        <f t="shared" ref="AH4:AH22" si="13">AF4*AE5</f>
        <v>4494.82</v>
      </c>
    </row>
    <row r="5" spans="1:34" x14ac:dyDescent="0.25">
      <c r="A5" s="4">
        <v>10.8</v>
      </c>
      <c r="B5" s="4">
        <v>820.25</v>
      </c>
      <c r="C5" s="4">
        <f t="shared" si="0"/>
        <v>8809.6680000000015</v>
      </c>
      <c r="D5" s="4">
        <f t="shared" si="1"/>
        <v>6972.125</v>
      </c>
      <c r="F5" s="4">
        <v>10.3</v>
      </c>
      <c r="G5" s="4">
        <v>819.45</v>
      </c>
      <c r="H5" s="4">
        <f t="shared" si="2"/>
        <v>8403.4610000000011</v>
      </c>
      <c r="I5" s="4">
        <f t="shared" si="3"/>
        <v>6965.3250000000007</v>
      </c>
      <c r="K5" s="4">
        <v>9.85</v>
      </c>
      <c r="L5" s="4">
        <v>818.63</v>
      </c>
      <c r="M5" s="4">
        <f t="shared" si="4"/>
        <v>8037.8954999999996</v>
      </c>
      <c r="N5" s="4">
        <f t="shared" si="5"/>
        <v>6958.3549999999996</v>
      </c>
      <c r="P5" s="4">
        <v>-5.5</v>
      </c>
      <c r="Q5" s="4">
        <v>817.02</v>
      </c>
      <c r="R5" s="4">
        <f t="shared" si="6"/>
        <v>-4488.99</v>
      </c>
      <c r="S5" s="4">
        <f t="shared" si="7"/>
        <v>-6536.16</v>
      </c>
      <c r="U5" s="4">
        <v>5.5</v>
      </c>
      <c r="V5" s="4">
        <v>817.02</v>
      </c>
      <c r="W5" s="4">
        <f t="shared" si="8"/>
        <v>4490.4750000000004</v>
      </c>
      <c r="X5" s="4">
        <f t="shared" si="9"/>
        <v>5228.9279999999999</v>
      </c>
      <c r="Z5" s="4">
        <v>7</v>
      </c>
      <c r="AA5" s="4">
        <v>816.18</v>
      </c>
      <c r="AB5" s="4">
        <f t="shared" si="10"/>
        <v>5715.1500000000005</v>
      </c>
      <c r="AC5" s="4">
        <f t="shared" si="11"/>
        <v>5223.5519999999997</v>
      </c>
      <c r="AE5" s="4">
        <v>5.5</v>
      </c>
      <c r="AF5" s="4">
        <v>817.18</v>
      </c>
      <c r="AG5" s="4">
        <f t="shared" si="12"/>
        <v>4466.2749999999996</v>
      </c>
      <c r="AH5" s="4">
        <f t="shared" si="13"/>
        <v>10705.057999999999</v>
      </c>
    </row>
    <row r="6" spans="1:34" x14ac:dyDescent="0.25">
      <c r="A6" s="4">
        <v>8.5</v>
      </c>
      <c r="B6" s="4">
        <v>815.71</v>
      </c>
      <c r="C6" s="4">
        <f t="shared" si="0"/>
        <v>6933.5349999999999</v>
      </c>
      <c r="D6" s="4">
        <f t="shared" si="1"/>
        <v>6525.68</v>
      </c>
      <c r="F6" s="4">
        <v>8.5</v>
      </c>
      <c r="G6" s="4">
        <v>815.87</v>
      </c>
      <c r="H6" s="4">
        <f t="shared" si="2"/>
        <v>6934.8950000000004</v>
      </c>
      <c r="I6" s="4">
        <f t="shared" si="3"/>
        <v>6526.96</v>
      </c>
      <c r="K6" s="4">
        <v>8.5</v>
      </c>
      <c r="L6" s="4">
        <v>816.03</v>
      </c>
      <c r="M6" s="4">
        <f t="shared" si="4"/>
        <v>6936.2550000000001</v>
      </c>
      <c r="N6" s="4">
        <f t="shared" si="5"/>
        <v>6528.24</v>
      </c>
      <c r="P6" s="4">
        <v>-8</v>
      </c>
      <c r="Q6" s="4">
        <v>816.18</v>
      </c>
      <c r="R6" s="4">
        <f t="shared" si="6"/>
        <v>-6529.44</v>
      </c>
      <c r="S6" s="4">
        <f t="shared" si="7"/>
        <v>-6937.53</v>
      </c>
      <c r="U6" s="4">
        <v>6.4</v>
      </c>
      <c r="V6" s="4">
        <v>816.45</v>
      </c>
      <c r="W6" s="4">
        <f t="shared" si="8"/>
        <v>5228.16</v>
      </c>
      <c r="X6" s="4">
        <f t="shared" si="9"/>
        <v>4082.25</v>
      </c>
      <c r="Z6" s="4">
        <v>6.4</v>
      </c>
      <c r="AA6" s="4">
        <v>816.45</v>
      </c>
      <c r="AB6" s="4">
        <f t="shared" si="10"/>
        <v>0</v>
      </c>
      <c r="AC6" s="4">
        <f t="shared" si="11"/>
        <v>0</v>
      </c>
      <c r="AE6" s="4">
        <v>13.1</v>
      </c>
      <c r="AF6" s="4">
        <v>812.05</v>
      </c>
      <c r="AG6" s="4">
        <f t="shared" si="12"/>
        <v>10643.75</v>
      </c>
      <c r="AH6" s="4">
        <f t="shared" si="13"/>
        <v>4060.25</v>
      </c>
    </row>
    <row r="7" spans="1:34" x14ac:dyDescent="0.25">
      <c r="A7" s="4">
        <v>8</v>
      </c>
      <c r="B7" s="4">
        <v>815.71</v>
      </c>
      <c r="C7" s="4">
        <f t="shared" si="0"/>
        <v>6532.4</v>
      </c>
      <c r="D7" s="4">
        <f t="shared" si="1"/>
        <v>4486.4050000000007</v>
      </c>
      <c r="F7" s="4">
        <v>8</v>
      </c>
      <c r="G7" s="4">
        <v>815.87</v>
      </c>
      <c r="H7" s="4">
        <f t="shared" si="2"/>
        <v>6533.68</v>
      </c>
      <c r="I7" s="4">
        <f t="shared" si="3"/>
        <v>4487.2849999999999</v>
      </c>
      <c r="K7" s="4">
        <v>8</v>
      </c>
      <c r="L7" s="4">
        <v>816.03</v>
      </c>
      <c r="M7" s="4">
        <f t="shared" si="4"/>
        <v>6534.96</v>
      </c>
      <c r="N7" s="4">
        <f t="shared" si="5"/>
        <v>4488.165</v>
      </c>
      <c r="P7" s="4">
        <v>-8.5</v>
      </c>
      <c r="Q7" s="4">
        <v>816.18</v>
      </c>
      <c r="R7" s="4">
        <f t="shared" si="6"/>
        <v>-6972.5499999999993</v>
      </c>
      <c r="S7" s="4">
        <f t="shared" si="7"/>
        <v>-8651.5079999999998</v>
      </c>
      <c r="U7" s="4">
        <v>5</v>
      </c>
      <c r="V7" s="4">
        <v>816.9</v>
      </c>
      <c r="W7" s="4">
        <f t="shared" si="8"/>
        <v>4085.4</v>
      </c>
      <c r="X7" s="4">
        <f t="shared" si="9"/>
        <v>0</v>
      </c>
      <c r="AB7" s="4">
        <f t="shared" si="10"/>
        <v>0</v>
      </c>
      <c r="AC7" s="4">
        <f t="shared" si="11"/>
        <v>0</v>
      </c>
      <c r="AE7" s="4">
        <v>5</v>
      </c>
      <c r="AF7" s="4">
        <v>812.5</v>
      </c>
      <c r="AG7" s="4">
        <f t="shared" si="12"/>
        <v>4076.25</v>
      </c>
      <c r="AH7" s="4">
        <f t="shared" si="13"/>
        <v>0</v>
      </c>
    </row>
    <row r="8" spans="1:34" x14ac:dyDescent="0.25">
      <c r="A8" s="4">
        <v>5.5</v>
      </c>
      <c r="B8" s="4">
        <v>816.55</v>
      </c>
      <c r="C8" s="4">
        <f t="shared" si="0"/>
        <v>4491.3550000000005</v>
      </c>
      <c r="D8" s="4">
        <f t="shared" si="1"/>
        <v>2980.4074999999998</v>
      </c>
      <c r="F8" s="4">
        <v>5.5</v>
      </c>
      <c r="G8" s="4">
        <v>816.71</v>
      </c>
      <c r="H8" s="4">
        <f t="shared" si="2"/>
        <v>4492.2349999999997</v>
      </c>
      <c r="I8" s="4">
        <f t="shared" si="3"/>
        <v>2980.9915000000001</v>
      </c>
      <c r="K8" s="4">
        <v>5.5</v>
      </c>
      <c r="L8" s="4">
        <v>816.87</v>
      </c>
      <c r="M8" s="4">
        <f t="shared" si="4"/>
        <v>4493.1149999999998</v>
      </c>
      <c r="N8" s="4">
        <f t="shared" si="5"/>
        <v>2981.5754999999999</v>
      </c>
      <c r="P8" s="4">
        <v>-10.6</v>
      </c>
      <c r="Q8" s="4">
        <v>820.3</v>
      </c>
      <c r="R8" s="4">
        <f t="shared" si="6"/>
        <v>-8692</v>
      </c>
      <c r="S8" s="4">
        <f t="shared" si="7"/>
        <v>-4101.5</v>
      </c>
      <c r="U8" s="4">
        <v>0</v>
      </c>
      <c r="V8" s="4">
        <v>817.08</v>
      </c>
      <c r="W8" s="4">
        <f t="shared" si="8"/>
        <v>0</v>
      </c>
      <c r="X8" s="4">
        <f t="shared" si="9"/>
        <v>-40.854000000000006</v>
      </c>
      <c r="AB8" s="4">
        <f t="shared" si="10"/>
        <v>0</v>
      </c>
      <c r="AC8" s="4">
        <f t="shared" si="11"/>
        <v>0</v>
      </c>
      <c r="AE8" s="4">
        <v>0</v>
      </c>
      <c r="AF8" s="4">
        <v>815.25</v>
      </c>
      <c r="AG8" s="4">
        <f t="shared" si="12"/>
        <v>0</v>
      </c>
      <c r="AH8" s="4">
        <f t="shared" si="13"/>
        <v>-4076.25</v>
      </c>
    </row>
    <row r="9" spans="1:34" x14ac:dyDescent="0.25">
      <c r="A9" s="4">
        <v>3.65</v>
      </c>
      <c r="B9" s="4">
        <v>816.61</v>
      </c>
      <c r="C9" s="4">
        <f t="shared" si="0"/>
        <v>2980.8089999999997</v>
      </c>
      <c r="D9" s="4">
        <f t="shared" si="1"/>
        <v>0</v>
      </c>
      <c r="F9" s="4">
        <v>3.65</v>
      </c>
      <c r="G9" s="4">
        <v>816.77</v>
      </c>
      <c r="H9" s="4">
        <f t="shared" si="2"/>
        <v>2981.393</v>
      </c>
      <c r="I9" s="4">
        <f t="shared" si="3"/>
        <v>0</v>
      </c>
      <c r="K9" s="4">
        <v>3.65</v>
      </c>
      <c r="L9" s="4">
        <v>816.93</v>
      </c>
      <c r="M9" s="4">
        <f t="shared" si="4"/>
        <v>2981.9769999999999</v>
      </c>
      <c r="N9" s="4">
        <f t="shared" si="5"/>
        <v>0</v>
      </c>
      <c r="P9" s="4">
        <v>-5</v>
      </c>
      <c r="Q9" s="4">
        <v>820</v>
      </c>
      <c r="R9" s="4">
        <f t="shared" si="6"/>
        <v>-4085.6</v>
      </c>
      <c r="S9" s="4">
        <f t="shared" si="7"/>
        <v>-41</v>
      </c>
      <c r="U9" s="4">
        <v>-0.05</v>
      </c>
      <c r="V9" s="4">
        <v>817.12</v>
      </c>
      <c r="W9" s="4">
        <f t="shared" si="8"/>
        <v>-40.856500000000004</v>
      </c>
      <c r="X9" s="4">
        <f t="shared" si="9"/>
        <v>0</v>
      </c>
      <c r="AB9" s="4">
        <f t="shared" si="10"/>
        <v>0</v>
      </c>
      <c r="AC9" s="4">
        <f t="shared" si="11"/>
        <v>0</v>
      </c>
      <c r="AE9" s="4">
        <v>-5</v>
      </c>
      <c r="AF9" s="4">
        <v>815.9</v>
      </c>
      <c r="AG9" s="4">
        <f t="shared" si="12"/>
        <v>-4080.5</v>
      </c>
      <c r="AH9" s="4">
        <f t="shared" si="13"/>
        <v>-7098.329999999999</v>
      </c>
    </row>
    <row r="10" spans="1:34" x14ac:dyDescent="0.25">
      <c r="A10" s="4">
        <v>0</v>
      </c>
      <c r="B10" s="4">
        <v>816.66</v>
      </c>
      <c r="C10" s="4">
        <f t="shared" si="0"/>
        <v>0</v>
      </c>
      <c r="D10" s="4">
        <f t="shared" si="1"/>
        <v>-2980.8089999999997</v>
      </c>
      <c r="F10" s="4">
        <v>0</v>
      </c>
      <c r="G10" s="4">
        <v>816.82</v>
      </c>
      <c r="H10" s="4">
        <f t="shared" si="2"/>
        <v>0</v>
      </c>
      <c r="I10" s="4">
        <f t="shared" si="3"/>
        <v>-2981.393</v>
      </c>
      <c r="K10" s="4">
        <v>0</v>
      </c>
      <c r="L10" s="4">
        <v>816.98</v>
      </c>
      <c r="M10" s="4">
        <f t="shared" si="4"/>
        <v>0</v>
      </c>
      <c r="N10" s="4">
        <f t="shared" si="5"/>
        <v>-2981.9769999999999</v>
      </c>
      <c r="P10" s="4">
        <v>-0.05</v>
      </c>
      <c r="Q10" s="4">
        <v>817.12</v>
      </c>
      <c r="R10" s="4">
        <f t="shared" si="6"/>
        <v>0</v>
      </c>
      <c r="S10" s="4">
        <f t="shared" si="7"/>
        <v>0</v>
      </c>
      <c r="U10" s="4">
        <v>0</v>
      </c>
      <c r="V10" s="4">
        <v>817.13</v>
      </c>
      <c r="W10" s="4">
        <f t="shared" si="8"/>
        <v>0</v>
      </c>
      <c r="X10" s="4">
        <f t="shared" si="9"/>
        <v>0</v>
      </c>
      <c r="AB10" s="4">
        <f t="shared" si="10"/>
        <v>0</v>
      </c>
      <c r="AC10" s="4">
        <f t="shared" si="11"/>
        <v>0</v>
      </c>
      <c r="AE10" s="4">
        <v>-8.6999999999999993</v>
      </c>
      <c r="AF10" s="4">
        <v>816.1</v>
      </c>
      <c r="AG10" s="4">
        <f t="shared" si="12"/>
        <v>-7109.4659999999985</v>
      </c>
      <c r="AH10" s="4">
        <f t="shared" si="13"/>
        <v>-4488.55</v>
      </c>
    </row>
    <row r="11" spans="1:34" x14ac:dyDescent="0.25">
      <c r="A11" s="4">
        <v>-3.65</v>
      </c>
      <c r="B11" s="4">
        <v>816.61</v>
      </c>
      <c r="C11" s="4">
        <f t="shared" si="0"/>
        <v>-2980.4074999999998</v>
      </c>
      <c r="D11" s="4">
        <f t="shared" si="1"/>
        <v>-4491.3550000000005</v>
      </c>
      <c r="F11" s="4">
        <v>-3.65</v>
      </c>
      <c r="G11" s="4">
        <v>816.77</v>
      </c>
      <c r="H11" s="4">
        <f t="shared" si="2"/>
        <v>-2980.9915000000001</v>
      </c>
      <c r="I11" s="4">
        <f t="shared" si="3"/>
        <v>-4492.2349999999997</v>
      </c>
      <c r="K11" s="4">
        <v>-3.65</v>
      </c>
      <c r="L11" s="4">
        <v>816.93</v>
      </c>
      <c r="M11" s="4">
        <f t="shared" si="4"/>
        <v>-2981.5754999999999</v>
      </c>
      <c r="N11" s="4">
        <f t="shared" si="5"/>
        <v>-4493.1149999999998</v>
      </c>
      <c r="R11" s="4">
        <f t="shared" si="6"/>
        <v>0</v>
      </c>
      <c r="S11" s="4">
        <f t="shared" si="7"/>
        <v>0</v>
      </c>
      <c r="U11" s="2"/>
      <c r="V11" s="2"/>
      <c r="W11" s="4">
        <f t="shared" si="8"/>
        <v>0</v>
      </c>
      <c r="X11" s="4">
        <f t="shared" si="9"/>
        <v>0</v>
      </c>
      <c r="AB11" s="4">
        <f t="shared" si="10"/>
        <v>0</v>
      </c>
      <c r="AC11" s="4">
        <f t="shared" si="11"/>
        <v>0</v>
      </c>
      <c r="AE11" s="4">
        <v>-5.5</v>
      </c>
      <c r="AF11" s="4">
        <v>817.18</v>
      </c>
      <c r="AG11" s="4">
        <f t="shared" si="12"/>
        <v>-4494.82</v>
      </c>
      <c r="AH11" s="4">
        <f t="shared" si="13"/>
        <v>-2982.7069999999999</v>
      </c>
    </row>
    <row r="12" spans="1:34" x14ac:dyDescent="0.25">
      <c r="A12" s="4">
        <v>-5.5</v>
      </c>
      <c r="B12" s="4">
        <v>816.55</v>
      </c>
      <c r="C12" s="4">
        <f t="shared" si="0"/>
        <v>-4486.4050000000007</v>
      </c>
      <c r="D12" s="4">
        <f t="shared" si="1"/>
        <v>-6532.4</v>
      </c>
      <c r="F12" s="4">
        <v>-5.5</v>
      </c>
      <c r="G12" s="4">
        <v>816.71</v>
      </c>
      <c r="H12" s="4">
        <f t="shared" si="2"/>
        <v>-4487.2849999999999</v>
      </c>
      <c r="I12" s="4">
        <f t="shared" si="3"/>
        <v>-6533.68</v>
      </c>
      <c r="K12" s="4">
        <v>-5.5</v>
      </c>
      <c r="L12" s="4">
        <v>816.87</v>
      </c>
      <c r="M12" s="4">
        <f t="shared" si="4"/>
        <v>-4488.165</v>
      </c>
      <c r="N12" s="4">
        <f t="shared" si="5"/>
        <v>-6534.96</v>
      </c>
      <c r="R12" s="4">
        <f t="shared" si="6"/>
        <v>0</v>
      </c>
      <c r="S12" s="4">
        <f t="shared" si="7"/>
        <v>0</v>
      </c>
      <c r="U12" s="2"/>
      <c r="V12" s="2"/>
      <c r="W12" s="4">
        <f t="shared" si="8"/>
        <v>0</v>
      </c>
      <c r="X12" s="4">
        <f t="shared" si="9"/>
        <v>0</v>
      </c>
      <c r="AB12" s="4">
        <f t="shared" si="10"/>
        <v>0</v>
      </c>
      <c r="AC12" s="4">
        <f t="shared" si="11"/>
        <v>0</v>
      </c>
      <c r="AE12" s="4">
        <v>-3.65</v>
      </c>
      <c r="AF12" s="4">
        <v>817.24</v>
      </c>
      <c r="AG12" s="4">
        <f t="shared" si="12"/>
        <v>-2983.1084999999998</v>
      </c>
      <c r="AH12" s="4">
        <f t="shared" si="13"/>
        <v>0</v>
      </c>
    </row>
    <row r="13" spans="1:34" x14ac:dyDescent="0.25">
      <c r="A13" s="4">
        <v>-8</v>
      </c>
      <c r="B13" s="4">
        <v>815.71</v>
      </c>
      <c r="C13" s="4">
        <f t="shared" si="0"/>
        <v>-6525.68</v>
      </c>
      <c r="D13" s="4">
        <f t="shared" si="1"/>
        <v>-6933.5349999999999</v>
      </c>
      <c r="F13" s="4">
        <v>-8</v>
      </c>
      <c r="G13" s="4">
        <v>815.87</v>
      </c>
      <c r="H13" s="4">
        <f t="shared" si="2"/>
        <v>-6526.96</v>
      </c>
      <c r="I13" s="4">
        <f t="shared" si="3"/>
        <v>-6934.8950000000004</v>
      </c>
      <c r="K13" s="4">
        <v>-8</v>
      </c>
      <c r="L13" s="4">
        <v>816.03</v>
      </c>
      <c r="M13" s="4">
        <f t="shared" si="4"/>
        <v>-6528.24</v>
      </c>
      <c r="N13" s="4">
        <f t="shared" si="5"/>
        <v>-6936.2550000000001</v>
      </c>
      <c r="R13" s="4">
        <f t="shared" si="6"/>
        <v>0</v>
      </c>
      <c r="S13" s="4">
        <f t="shared" si="7"/>
        <v>0</v>
      </c>
      <c r="U13" s="2"/>
      <c r="V13" s="2"/>
      <c r="W13" s="4">
        <f t="shared" si="8"/>
        <v>0</v>
      </c>
      <c r="X13" s="4">
        <f t="shared" si="9"/>
        <v>0</v>
      </c>
      <c r="AB13" s="4">
        <f t="shared" si="10"/>
        <v>0</v>
      </c>
      <c r="AC13" s="4">
        <f t="shared" si="11"/>
        <v>0</v>
      </c>
      <c r="AE13" s="4">
        <v>0</v>
      </c>
      <c r="AF13" s="4">
        <v>817.29</v>
      </c>
      <c r="AG13" s="4">
        <f t="shared" si="12"/>
        <v>0</v>
      </c>
      <c r="AH13" s="4">
        <f t="shared" si="13"/>
        <v>0</v>
      </c>
    </row>
    <row r="14" spans="1:34" x14ac:dyDescent="0.25">
      <c r="A14" s="4">
        <v>-8.5</v>
      </c>
      <c r="B14" s="4">
        <v>815.71</v>
      </c>
      <c r="C14" s="4">
        <f t="shared" si="0"/>
        <v>-6980.2000000000007</v>
      </c>
      <c r="D14" s="4">
        <f t="shared" si="1"/>
        <v>-9299.094000000001</v>
      </c>
      <c r="F14" s="4">
        <v>-8.5</v>
      </c>
      <c r="G14" s="4">
        <v>815.87</v>
      </c>
      <c r="H14" s="4">
        <f t="shared" si="2"/>
        <v>-6977.2250000000004</v>
      </c>
      <c r="I14" s="4">
        <f t="shared" si="3"/>
        <v>-9015.3635000000013</v>
      </c>
      <c r="K14" s="4">
        <v>-8.5</v>
      </c>
      <c r="L14" s="4">
        <v>816.03</v>
      </c>
      <c r="M14" s="4">
        <f t="shared" si="4"/>
        <v>-6967.875</v>
      </c>
      <c r="N14" s="4">
        <f t="shared" si="5"/>
        <v>-8486.7119999999995</v>
      </c>
      <c r="R14" s="4">
        <f t="shared" si="6"/>
        <v>0</v>
      </c>
      <c r="S14" s="4">
        <f t="shared" si="7"/>
        <v>0</v>
      </c>
      <c r="U14" s="2"/>
      <c r="V14" s="2"/>
      <c r="W14" s="4">
        <f t="shared" si="8"/>
        <v>0</v>
      </c>
      <c r="X14" s="4">
        <f t="shared" si="9"/>
        <v>0</v>
      </c>
      <c r="AB14" s="4">
        <f t="shared" si="10"/>
        <v>0</v>
      </c>
      <c r="AC14" s="4">
        <f t="shared" si="11"/>
        <v>0</v>
      </c>
      <c r="AE14" s="4"/>
      <c r="AF14" s="4"/>
      <c r="AG14" s="4">
        <f t="shared" si="12"/>
        <v>0</v>
      </c>
      <c r="AH14" s="4">
        <f t="shared" si="13"/>
        <v>0</v>
      </c>
    </row>
    <row r="15" spans="1:34" x14ac:dyDescent="0.25">
      <c r="A15" s="4">
        <v>-11.4</v>
      </c>
      <c r="B15" s="4">
        <v>821.2</v>
      </c>
      <c r="C15" s="4">
        <f t="shared" si="0"/>
        <v>-9359.9699999999993</v>
      </c>
      <c r="D15" s="4">
        <f t="shared" si="1"/>
        <v>-4106</v>
      </c>
      <c r="F15" s="4">
        <v>-11.05</v>
      </c>
      <c r="G15" s="4">
        <v>820.85</v>
      </c>
      <c r="H15" s="4">
        <f t="shared" si="2"/>
        <v>-9065.1990000000005</v>
      </c>
      <c r="I15" s="4">
        <f t="shared" si="3"/>
        <v>-4104.25</v>
      </c>
      <c r="K15" s="4">
        <v>-10.4</v>
      </c>
      <c r="L15" s="4">
        <v>819.75</v>
      </c>
      <c r="M15" s="4">
        <f t="shared" si="4"/>
        <v>-8522.2800000000007</v>
      </c>
      <c r="N15" s="4">
        <f t="shared" si="5"/>
        <v>-4098.75</v>
      </c>
      <c r="R15" s="4">
        <f t="shared" si="6"/>
        <v>0</v>
      </c>
      <c r="S15" s="4">
        <f t="shared" si="7"/>
        <v>0</v>
      </c>
      <c r="U15" s="2"/>
      <c r="V15" s="2"/>
      <c r="W15" s="4">
        <f t="shared" si="8"/>
        <v>0</v>
      </c>
      <c r="X15" s="4">
        <f t="shared" si="9"/>
        <v>0</v>
      </c>
      <c r="AB15" s="4">
        <f t="shared" si="10"/>
        <v>0</v>
      </c>
      <c r="AC15" s="4">
        <f t="shared" si="11"/>
        <v>0</v>
      </c>
      <c r="AE15" s="4"/>
      <c r="AF15" s="4"/>
      <c r="AG15" s="4">
        <f t="shared" si="12"/>
        <v>0</v>
      </c>
      <c r="AH15" s="4">
        <f t="shared" si="13"/>
        <v>0</v>
      </c>
    </row>
    <row r="16" spans="1:34" x14ac:dyDescent="0.25">
      <c r="A16" s="4">
        <v>-5</v>
      </c>
      <c r="B16" s="4">
        <v>821.05</v>
      </c>
      <c r="C16" s="4">
        <f t="shared" si="0"/>
        <v>-4102.6000000000004</v>
      </c>
      <c r="D16" s="4">
        <f t="shared" si="1"/>
        <v>0</v>
      </c>
      <c r="F16" s="4">
        <v>-5</v>
      </c>
      <c r="G16" s="4">
        <v>820.38</v>
      </c>
      <c r="H16" s="4">
        <f t="shared" si="2"/>
        <v>-4098.7</v>
      </c>
      <c r="I16" s="4">
        <f t="shared" si="3"/>
        <v>0</v>
      </c>
      <c r="K16" s="4">
        <v>-5</v>
      </c>
      <c r="L16" s="4">
        <v>819.45</v>
      </c>
      <c r="M16" s="4">
        <f t="shared" si="4"/>
        <v>-4094.75</v>
      </c>
      <c r="N16" s="4">
        <f t="shared" si="5"/>
        <v>0</v>
      </c>
      <c r="R16" s="4">
        <f t="shared" si="6"/>
        <v>0</v>
      </c>
      <c r="S16" s="4">
        <f t="shared" si="7"/>
        <v>0</v>
      </c>
      <c r="U16" s="2"/>
      <c r="V16" s="2"/>
      <c r="W16" s="4">
        <f t="shared" si="8"/>
        <v>0</v>
      </c>
      <c r="X16" s="4">
        <f t="shared" si="9"/>
        <v>0</v>
      </c>
      <c r="AB16" s="4">
        <f t="shared" si="10"/>
        <v>0</v>
      </c>
      <c r="AC16" s="4">
        <f t="shared" si="11"/>
        <v>0</v>
      </c>
      <c r="AE16" s="4"/>
      <c r="AF16" s="4"/>
      <c r="AG16" s="4">
        <f t="shared" si="12"/>
        <v>0</v>
      </c>
      <c r="AH16" s="4">
        <f t="shared" si="13"/>
        <v>0</v>
      </c>
    </row>
    <row r="17" spans="1:35" x14ac:dyDescent="0.25">
      <c r="A17" s="4">
        <v>0</v>
      </c>
      <c r="B17" s="4">
        <v>820.52</v>
      </c>
      <c r="C17" s="4">
        <f t="shared" si="0"/>
        <v>0</v>
      </c>
      <c r="D17" s="4">
        <f t="shared" si="1"/>
        <v>0</v>
      </c>
      <c r="F17" s="4">
        <v>0</v>
      </c>
      <c r="G17" s="4">
        <v>819.74</v>
      </c>
      <c r="H17" s="4">
        <f t="shared" si="2"/>
        <v>0</v>
      </c>
      <c r="I17" s="4">
        <f t="shared" si="3"/>
        <v>0</v>
      </c>
      <c r="K17" s="4">
        <v>0</v>
      </c>
      <c r="L17" s="4">
        <v>818.95</v>
      </c>
      <c r="M17" s="4">
        <f t="shared" si="4"/>
        <v>0</v>
      </c>
      <c r="N17" s="4">
        <f t="shared" si="5"/>
        <v>0</v>
      </c>
      <c r="R17" s="4">
        <f t="shared" si="6"/>
        <v>0</v>
      </c>
      <c r="S17" s="4">
        <f t="shared" si="7"/>
        <v>0</v>
      </c>
      <c r="U17" s="2"/>
      <c r="V17" s="2"/>
      <c r="W17" s="4">
        <f t="shared" si="8"/>
        <v>0</v>
      </c>
      <c r="X17" s="4">
        <f t="shared" si="9"/>
        <v>0</v>
      </c>
      <c r="AB17" s="4">
        <f t="shared" si="10"/>
        <v>0</v>
      </c>
      <c r="AC17" s="4">
        <f t="shared" si="11"/>
        <v>0</v>
      </c>
      <c r="AE17" s="4"/>
      <c r="AF17" s="4"/>
      <c r="AG17" s="4">
        <f t="shared" si="12"/>
        <v>0</v>
      </c>
      <c r="AH17" s="4">
        <f t="shared" si="13"/>
        <v>0</v>
      </c>
    </row>
    <row r="18" spans="1:35" x14ac:dyDescent="0.25">
      <c r="A18" s="3"/>
      <c r="B18" s="3"/>
      <c r="C18" s="4">
        <f t="shared" si="0"/>
        <v>0</v>
      </c>
      <c r="D18" s="4">
        <f t="shared" si="1"/>
        <v>0</v>
      </c>
      <c r="F18" s="3"/>
      <c r="G18" s="3"/>
      <c r="H18" s="4">
        <f t="shared" si="2"/>
        <v>0</v>
      </c>
      <c r="I18" s="4">
        <f t="shared" si="3"/>
        <v>0</v>
      </c>
      <c r="M18" s="4">
        <f t="shared" si="4"/>
        <v>0</v>
      </c>
      <c r="N18" s="4">
        <f t="shared" si="5"/>
        <v>0</v>
      </c>
      <c r="R18" s="4">
        <f t="shared" si="6"/>
        <v>0</v>
      </c>
      <c r="S18" s="4">
        <f t="shared" si="7"/>
        <v>0</v>
      </c>
      <c r="W18" s="4">
        <f t="shared" si="8"/>
        <v>0</v>
      </c>
      <c r="X18" s="4">
        <f t="shared" si="9"/>
        <v>0</v>
      </c>
      <c r="AB18" s="4">
        <f t="shared" si="10"/>
        <v>0</v>
      </c>
      <c r="AC18" s="4">
        <f t="shared" si="11"/>
        <v>0</v>
      </c>
      <c r="AE18" s="4"/>
      <c r="AF18" s="4"/>
      <c r="AG18" s="4">
        <f t="shared" si="12"/>
        <v>0</v>
      </c>
      <c r="AH18" s="4">
        <f t="shared" si="13"/>
        <v>0</v>
      </c>
    </row>
    <row r="19" spans="1:35" x14ac:dyDescent="0.25">
      <c r="A19" s="10"/>
      <c r="B19" s="10"/>
      <c r="C19" s="4">
        <f t="shared" si="0"/>
        <v>0</v>
      </c>
      <c r="D19" s="4">
        <f t="shared" si="1"/>
        <v>0</v>
      </c>
      <c r="F19" s="10"/>
      <c r="G19" s="10"/>
      <c r="H19" s="4">
        <f t="shared" si="2"/>
        <v>0</v>
      </c>
      <c r="I19" s="4">
        <f t="shared" si="3"/>
        <v>0</v>
      </c>
      <c r="K19" s="10"/>
      <c r="L19" s="10"/>
      <c r="M19" s="4">
        <f t="shared" si="4"/>
        <v>0</v>
      </c>
      <c r="N19" s="4">
        <f t="shared" si="5"/>
        <v>0</v>
      </c>
      <c r="P19" s="10"/>
      <c r="Q19" s="10"/>
      <c r="R19" s="4">
        <f t="shared" si="6"/>
        <v>0</v>
      </c>
      <c r="S19" s="4">
        <f t="shared" si="7"/>
        <v>0</v>
      </c>
      <c r="U19" s="10"/>
      <c r="V19" s="10"/>
      <c r="W19" s="4">
        <f t="shared" si="8"/>
        <v>0</v>
      </c>
      <c r="X19" s="4">
        <f t="shared" si="9"/>
        <v>0</v>
      </c>
      <c r="AB19" s="4">
        <f t="shared" si="10"/>
        <v>0</v>
      </c>
      <c r="AC19" s="4">
        <f t="shared" si="11"/>
        <v>0</v>
      </c>
      <c r="AE19" s="4"/>
      <c r="AF19" s="4"/>
      <c r="AG19" s="4">
        <f t="shared" si="12"/>
        <v>0</v>
      </c>
      <c r="AH19" s="4">
        <f t="shared" si="13"/>
        <v>0</v>
      </c>
    </row>
    <row r="20" spans="1:35" x14ac:dyDescent="0.25">
      <c r="A20" s="3"/>
      <c r="B20" s="3"/>
      <c r="C20" s="4">
        <f t="shared" si="0"/>
        <v>0</v>
      </c>
      <c r="D20" s="4">
        <f t="shared" si="1"/>
        <v>0</v>
      </c>
      <c r="F20" s="3"/>
      <c r="G20" s="3"/>
      <c r="H20" s="4">
        <f t="shared" si="2"/>
        <v>0</v>
      </c>
      <c r="I20" s="4">
        <f t="shared" si="3"/>
        <v>0</v>
      </c>
      <c r="K20" s="4"/>
      <c r="L20" s="4"/>
      <c r="M20" s="4">
        <f t="shared" si="4"/>
        <v>0</v>
      </c>
      <c r="N20" s="4">
        <f t="shared" si="5"/>
        <v>0</v>
      </c>
      <c r="P20" s="4"/>
      <c r="Q20" s="4"/>
      <c r="R20" s="4">
        <f t="shared" si="6"/>
        <v>0</v>
      </c>
      <c r="S20" s="4">
        <f t="shared" si="7"/>
        <v>0</v>
      </c>
      <c r="U20" s="4"/>
      <c r="V20" s="4"/>
      <c r="W20" s="4">
        <f t="shared" si="8"/>
        <v>0</v>
      </c>
      <c r="X20" s="4">
        <f t="shared" si="9"/>
        <v>0</v>
      </c>
      <c r="AB20" s="4">
        <f t="shared" si="10"/>
        <v>0</v>
      </c>
      <c r="AC20" s="4">
        <f t="shared" si="11"/>
        <v>0</v>
      </c>
      <c r="AE20" s="4"/>
      <c r="AF20" s="4"/>
      <c r="AG20" s="4">
        <f t="shared" si="12"/>
        <v>0</v>
      </c>
      <c r="AH20" s="4">
        <f t="shared" si="13"/>
        <v>0</v>
      </c>
    </row>
    <row r="21" spans="1:35" x14ac:dyDescent="0.25">
      <c r="A21" s="3"/>
      <c r="B21" s="10"/>
      <c r="C21" s="4">
        <f t="shared" si="0"/>
        <v>0</v>
      </c>
      <c r="D21" s="4">
        <f t="shared" si="1"/>
        <v>0</v>
      </c>
      <c r="F21" s="3"/>
      <c r="G21" s="10"/>
      <c r="H21" s="4">
        <f t="shared" si="2"/>
        <v>0</v>
      </c>
      <c r="I21" s="4">
        <f t="shared" si="3"/>
        <v>0</v>
      </c>
      <c r="K21" s="4"/>
      <c r="L21" s="10"/>
      <c r="M21" s="4">
        <f t="shared" si="4"/>
        <v>0</v>
      </c>
      <c r="N21" s="4">
        <f t="shared" si="5"/>
        <v>0</v>
      </c>
      <c r="P21" s="4"/>
      <c r="Q21" s="10"/>
      <c r="R21" s="4">
        <f t="shared" si="6"/>
        <v>0</v>
      </c>
      <c r="S21" s="4">
        <f t="shared" si="7"/>
        <v>0</v>
      </c>
      <c r="U21" s="4"/>
      <c r="V21" s="10"/>
      <c r="W21" s="4">
        <f t="shared" si="8"/>
        <v>0</v>
      </c>
      <c r="X21" s="4">
        <f t="shared" si="9"/>
        <v>0</v>
      </c>
      <c r="AB21" s="4">
        <f t="shared" si="10"/>
        <v>0</v>
      </c>
      <c r="AC21" s="4">
        <f t="shared" si="11"/>
        <v>0</v>
      </c>
      <c r="AE21" s="4"/>
      <c r="AF21" s="4"/>
      <c r="AG21" s="4">
        <f t="shared" si="12"/>
        <v>0</v>
      </c>
      <c r="AH21" s="4">
        <f t="shared" si="13"/>
        <v>0</v>
      </c>
    </row>
    <row r="22" spans="1:35" x14ac:dyDescent="0.25">
      <c r="A22" s="3"/>
      <c r="B22" s="3"/>
      <c r="C22" s="4">
        <f t="shared" si="0"/>
        <v>0</v>
      </c>
      <c r="D22" s="4">
        <f t="shared" si="1"/>
        <v>0</v>
      </c>
      <c r="F22" s="3"/>
      <c r="G22" s="3"/>
      <c r="H22" s="4">
        <f t="shared" si="2"/>
        <v>0</v>
      </c>
      <c r="I22" s="4">
        <f>J2122*F23</f>
        <v>0</v>
      </c>
      <c r="M22" s="4">
        <f t="shared" si="4"/>
        <v>0</v>
      </c>
      <c r="N22" s="4">
        <f t="shared" si="5"/>
        <v>0</v>
      </c>
      <c r="R22" s="4">
        <f t="shared" si="6"/>
        <v>0</v>
      </c>
      <c r="S22" s="4">
        <f t="shared" si="7"/>
        <v>0</v>
      </c>
      <c r="W22" s="4">
        <f t="shared" si="8"/>
        <v>0</v>
      </c>
      <c r="X22" s="4">
        <f t="shared" si="9"/>
        <v>0</v>
      </c>
      <c r="AB22" s="4">
        <f t="shared" si="10"/>
        <v>0</v>
      </c>
      <c r="AC22" s="4">
        <f t="shared" si="11"/>
        <v>0</v>
      </c>
      <c r="AE22" s="4"/>
      <c r="AF22" s="4"/>
      <c r="AG22" s="4">
        <f t="shared" si="12"/>
        <v>0</v>
      </c>
      <c r="AH22" s="4">
        <f t="shared" si="13"/>
        <v>0</v>
      </c>
    </row>
    <row r="23" spans="1:35" s="9" customFormat="1" x14ac:dyDescent="0.25">
      <c r="E23" s="11"/>
      <c r="J23" s="11"/>
      <c r="O23" s="11"/>
      <c r="T23" s="11"/>
      <c r="Y23" s="11"/>
      <c r="AD23" s="11"/>
      <c r="AI23" s="11"/>
    </row>
    <row r="24" spans="1:35" x14ac:dyDescent="0.25">
      <c r="A24" s="14" t="s">
        <v>2</v>
      </c>
      <c r="B24" s="14"/>
      <c r="C24" s="4">
        <f>SUM(C3:C22)</f>
        <v>-586.2455000000009</v>
      </c>
      <c r="D24" s="4">
        <f>SUM(D3:D22)</f>
        <v>-416.19549999999435</v>
      </c>
      <c r="F24" s="14" t="s">
        <v>2</v>
      </c>
      <c r="G24" s="14"/>
      <c r="H24" s="4">
        <f>SUM(H3:H22)</f>
        <v>-693.44649999999547</v>
      </c>
      <c r="I24" s="4">
        <f>SUM(I3:I22)</f>
        <v>-559.33599999999751</v>
      </c>
      <c r="K24" s="14" t="s">
        <v>2</v>
      </c>
      <c r="L24" s="14"/>
      <c r="M24" s="4">
        <f>SUM(M3:M22)</f>
        <v>-505.53299999999763</v>
      </c>
      <c r="N24" s="4">
        <f>SUM(N3:N22)</f>
        <v>-414.51850000000195</v>
      </c>
      <c r="P24" s="14" t="s">
        <v>2</v>
      </c>
      <c r="Q24" s="14"/>
      <c r="R24" s="4">
        <f>SUM(R3:R22)</f>
        <v>-33791.557000000001</v>
      </c>
      <c r="S24" s="4">
        <f>SUM(S3:S22)</f>
        <v>-33744.125999999997</v>
      </c>
      <c r="U24" s="14" t="s">
        <v>2</v>
      </c>
      <c r="V24" s="14"/>
      <c r="W24" s="4">
        <f>SUM(W3:W22)</f>
        <v>16745.301499999998</v>
      </c>
      <c r="X24" s="4">
        <f>SUM(X3:X22)</f>
        <v>16746.788500000002</v>
      </c>
      <c r="Z24" s="18" t="s">
        <v>2</v>
      </c>
      <c r="AA24" s="18"/>
      <c r="AB24" s="4">
        <f>SUM(AB3:AB22)</f>
        <v>17223.288</v>
      </c>
      <c r="AC24" s="4">
        <f>SUM(AC3:AC22)</f>
        <v>17223.476999999999</v>
      </c>
      <c r="AE24" s="14" t="s">
        <v>2</v>
      </c>
      <c r="AF24" s="14"/>
      <c r="AG24" s="4">
        <f>SUM(AG3:AG22)</f>
        <v>3501.0875000000019</v>
      </c>
      <c r="AH24" s="4">
        <f>SUM(AH3:AH22)</f>
        <v>3597.3995000000009</v>
      </c>
    </row>
    <row r="25" spans="1:35" s="8" customFormat="1" x14ac:dyDescent="0.25">
      <c r="E25" s="11"/>
      <c r="J25" s="11"/>
      <c r="O25" s="11"/>
      <c r="T25" s="11"/>
      <c r="Y25" s="11"/>
      <c r="Z25" s="12"/>
      <c r="AA25" s="12"/>
      <c r="AB25" s="12"/>
      <c r="AC25" s="12"/>
      <c r="AD25" s="11"/>
      <c r="AI25" s="11"/>
    </row>
    <row r="26" spans="1:35" x14ac:dyDescent="0.25">
      <c r="B26" s="15" t="s">
        <v>3</v>
      </c>
      <c r="C26" s="15"/>
      <c r="D26" s="4">
        <f>ABS((C24-D24)/2)</f>
        <v>85.025000000003274</v>
      </c>
      <c r="G26" s="15" t="s">
        <v>3</v>
      </c>
      <c r="H26" s="15"/>
      <c r="I26" s="4">
        <f>ABS((H24-I24)/2)</f>
        <v>67.055249999998978</v>
      </c>
      <c r="L26" s="15" t="s">
        <v>3</v>
      </c>
      <c r="M26" s="15"/>
      <c r="N26" s="4">
        <f>ABS((M24-N24)/2)</f>
        <v>45.507249999997839</v>
      </c>
      <c r="Q26" s="15" t="s">
        <v>3</v>
      </c>
      <c r="R26" s="15"/>
      <c r="S26" s="4">
        <f>ABS((R24-S24)/2)</f>
        <v>23.715500000002066</v>
      </c>
      <c r="V26" s="15" t="s">
        <v>3</v>
      </c>
      <c r="W26" s="15"/>
      <c r="X26" s="4">
        <f>ABS((W24-X24)/2)</f>
        <v>0.74350000000231375</v>
      </c>
      <c r="Z26" s="4"/>
      <c r="AA26" s="17" t="s">
        <v>3</v>
      </c>
      <c r="AB26" s="17"/>
      <c r="AC26" s="4">
        <f>ABS((AB24-AC24)/2)</f>
        <v>9.44999999992433E-2</v>
      </c>
      <c r="AF26" s="15" t="s">
        <v>3</v>
      </c>
      <c r="AG26" s="15"/>
      <c r="AH26" s="4">
        <f>ABS((AG24-AH24)/2)</f>
        <v>48.155999999999494</v>
      </c>
    </row>
    <row r="27" spans="1:35" s="11" customFormat="1" x14ac:dyDescent="0.25"/>
  </sheetData>
  <mergeCells count="28">
    <mergeCell ref="U1:V1"/>
    <mergeCell ref="Z1:AA1"/>
    <mergeCell ref="K1:L1"/>
    <mergeCell ref="P1:Q1"/>
    <mergeCell ref="A1:B1"/>
    <mergeCell ref="F1:G1"/>
    <mergeCell ref="C1:D1"/>
    <mergeCell ref="AA26:AB26"/>
    <mergeCell ref="Z24:AA24"/>
    <mergeCell ref="AE1:AF1"/>
    <mergeCell ref="AE24:AF24"/>
    <mergeCell ref="AF26:AG26"/>
    <mergeCell ref="F24:G24"/>
    <mergeCell ref="G26:H26"/>
    <mergeCell ref="A24:B24"/>
    <mergeCell ref="B26:C26"/>
    <mergeCell ref="AG1:AH1"/>
    <mergeCell ref="AB1:AC1"/>
    <mergeCell ref="W1:X1"/>
    <mergeCell ref="R1:S1"/>
    <mergeCell ref="M1:N1"/>
    <mergeCell ref="H1:I1"/>
    <mergeCell ref="U24:V24"/>
    <mergeCell ref="V26:W26"/>
    <mergeCell ref="P24:Q24"/>
    <mergeCell ref="Q26:R26"/>
    <mergeCell ref="K24:L24"/>
    <mergeCell ref="L26:M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mojtaba</dc:creator>
  <cp:lastModifiedBy>mojtaba</cp:lastModifiedBy>
  <dcterms:created xsi:type="dcterms:W3CDTF">2017-01-27T07:19:05Z</dcterms:created>
  <dcterms:modified xsi:type="dcterms:W3CDTF">2017-01-27T09:22:09Z</dcterms:modified>
</cp:coreProperties>
</file>